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38"/>
  <workbookPr/>
  <mc:AlternateContent xmlns:mc="http://schemas.openxmlformats.org/markup-compatibility/2006">
    <mc:Choice Requires="x15">
      <x15ac:absPath xmlns:x15ac="http://schemas.microsoft.com/office/spreadsheetml/2010/11/ac" url="D:\单位工作\特殊奖励\2020年申请\2020年度校（院）高水平科研项目经费配套与高质量学术成果认定工作-最新20210410\2020年度校（院）高水平科研项目经费配套与高质量学术成果认定工作-最新20210410\"/>
    </mc:Choice>
  </mc:AlternateContent>
  <xr:revisionPtr revIDLastSave="0" documentId="13_ncr:1_{5247A058-C03B-4E70-B24D-988B64665A1F}" xr6:coauthVersionLast="36" xr6:coauthVersionMax="36" xr10:uidLastSave="{00000000-0000-0000-0000-000000000000}"/>
  <bookViews>
    <workbookView xWindow="0" yWindow="0" windowWidth="23260" windowHeight="12470" tabRatio="851" firstSheet="1" activeTab="1" xr2:uid="{00000000-000D-0000-FFFF-FFFF00000000}"/>
  </bookViews>
  <sheets>
    <sheet name="Sheet1" sheetId="17" state="hidden" r:id="rId1"/>
    <sheet name="高水平科研项目经费配套申报明细" sheetId="14" r:id="rId2"/>
  </sheets>
  <externalReferences>
    <externalReference r:id="rId3"/>
    <externalReference r:id="rId4"/>
    <externalReference r:id="rId5"/>
    <externalReference r:id="rId6"/>
  </externalReferences>
  <definedNames>
    <definedName name="_xlnm._FilterDatabase" localSheetId="1" hidden="1">高水平科研项目经费配套申报明细!$A$3:$L$3</definedName>
    <definedName name="_xlnm.Print_Area" localSheetId="1">高水平科研项目经费配套申报明细!$A$1:$L$14</definedName>
    <definedName name="_xlnm.Print_Titles" localSheetId="1">高水平科研项目经费配套申报明细!$3:$3</definedName>
    <definedName name="单位比重">[1]计算!$C$4/SUM([1]计算:基地!$C$4)</definedName>
    <definedName name="单位简称">[2]单位!$C$2:$C$20</definedName>
    <definedName name="鉴定形式">[2]单位!$E$2:$E$9</definedName>
    <definedName name="所人均增幅">ROUND((ROUND([1]计算!$C$4/[1]计算!$Q$8,3)-ROUND([1]计算!$B$4/[1]计算!$P$8,3))/[1]计算!$Q$8,3)</definedName>
    <definedName name="项目奖励性质">#REF!</definedName>
    <definedName name="院09年人均">ROUND(SUM([1]计算:基地!$B$4)/SUM([1]计算:基地!$P$8),3)</definedName>
    <definedName name="院10年人均">ROUND(SUM([1]计算:基地!$C$4)/SUM([1]计算:基地!$Q$8),3)</definedName>
    <definedName name="院人均增幅">ROUND((ROUND(SUM([1]计算:基地!$C$4)/SUM([1]计算:基地!$Q$8),3)-ROUND(SUM([1]计算:基地!$B$4)/SUM([1]计算:基地!$P$8),3))/SUM([1]计算:基地!$Q$8),3)</definedName>
    <definedName name="院属单位">[3]Sheet1!$A$1:$A$13</definedName>
    <definedName name="组织、主持验收单位">[4]单位!$D$2:$D$9</definedName>
  </definedNames>
  <calcPr calcId="125725"/>
  <pivotCaches>
    <pivotCache cacheId="0" r:id="rId7"/>
  </pivotCaches>
</workbook>
</file>

<file path=xl/sharedStrings.xml><?xml version="1.0" encoding="utf-8"?>
<sst xmlns="http://schemas.openxmlformats.org/spreadsheetml/2006/main" count="34" uniqueCount="34">
  <si>
    <t>填报单位</t>
  </si>
  <si>
    <t>计数项:项目名称</t>
  </si>
  <si>
    <t>测试中心</t>
  </si>
  <si>
    <t>机械设计院</t>
  </si>
  <si>
    <t>计算中心</t>
  </si>
  <si>
    <t>能源所</t>
  </si>
  <si>
    <t>生态所</t>
  </si>
  <si>
    <t>生物所</t>
  </si>
  <si>
    <t>新材料所</t>
  </si>
  <si>
    <t>仪表所</t>
  </si>
  <si>
    <t>战略所</t>
  </si>
  <si>
    <t>自动化所</t>
  </si>
  <si>
    <t>总计</t>
  </si>
  <si>
    <t>情报所</t>
  </si>
  <si>
    <t>中试基地</t>
  </si>
  <si>
    <t>菏泽分院</t>
  </si>
  <si>
    <t>激光所</t>
  </si>
  <si>
    <t>食品发酵院</t>
  </si>
  <si>
    <t>序号</t>
  </si>
  <si>
    <t>项目编号</t>
  </si>
  <si>
    <t>项目类别</t>
  </si>
  <si>
    <t>项目来源</t>
  </si>
  <si>
    <t>立项时间</t>
  </si>
  <si>
    <t>项目负责人</t>
  </si>
  <si>
    <t>合同额</t>
  </si>
  <si>
    <t>配套经费（万元）</t>
  </si>
  <si>
    <t>亚类</t>
    <phoneticPr fontId="11" type="noConversion"/>
  </si>
  <si>
    <t>2020年度校（院）高水平科研项目经费配套申报明细</t>
    <phoneticPr fontId="11" type="noConversion"/>
  </si>
  <si>
    <t>到账经费（万元）</t>
    <phoneticPr fontId="11" type="noConversion"/>
  </si>
  <si>
    <t>项目负责人签字</t>
    <phoneticPr fontId="11" type="noConversion"/>
  </si>
  <si>
    <t>亚类：国家自然科学基金填写青年、面上、优青、杰青等。
国家重点研发计划填写项目或课题。</t>
    <phoneticPr fontId="11" type="noConversion"/>
  </si>
  <si>
    <t>项目名称</t>
    <phoneticPr fontId="11" type="noConversion"/>
  </si>
  <si>
    <t xml:space="preserve">单位盖章：                   单位负责人签字：                                                                                                  </t>
    <phoneticPr fontId="11" type="noConversion"/>
  </si>
  <si>
    <t>填报单位</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</si>
</sst>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14" x14ac:knownFonts="1">
    <font>
      <sz val="12"/>
      <name val="宋体"/>
      <charset val="134"/>
    </font>
    <font>
      <b/>
      <sz val="12"/>
      <name val="宋体"/>
      <family val="3"/>
      <charset val="134"/>
    </font>
    <font>
      <sz val="12"/>
      <name val="宋体"/>
      <family val="3"/>
      <charset val="134"/>
      <scheme val="minor"/>
    </font>
    <font>
      <b/>
      <sz val="22"/>
      <name val="华文中宋"/>
      <family val="3"/>
      <charset val="134"/>
    </font>
    <font>
      <sz val="10"/>
      <name val="宋体"/>
      <family val="3"/>
      <charset val="134"/>
      <scheme val="minor"/>
    </font>
    <font>
      <sz val="10"/>
      <name val="宋体"/>
      <family val="3"/>
      <charset val="134"/>
    </font>
    <font>
      <sz val="10"/>
      <color theme="1"/>
      <name val="宋体"/>
      <family val="3"/>
      <charset val="134"/>
      <scheme val="minor"/>
    </font>
    <font>
      <sz val="11"/>
      <color theme="1"/>
      <name val="宋体"/>
      <family val="3"/>
      <charset val="134"/>
      <scheme val="minor"/>
    </font>
    <font>
      <sz val="11"/>
      <color indexed="8"/>
      <name val="宋体"/>
      <family val="3"/>
      <charset val="134"/>
    </font>
    <font>
      <sz val="10"/>
      <name val="Arial"/>
      <family val="2"/>
    </font>
    <font>
      <sz val="12"/>
      <name val="宋体"/>
      <family val="3"/>
      <charset val="134"/>
    </font>
    <font>
      <sz val="9"/>
      <name val="宋体"/>
      <family val="3"/>
      <charset val="134"/>
    </font>
    <font>
      <sz val="12"/>
      <color rgb="FFFF0000"/>
      <name val="宋体"/>
      <family val="3"/>
      <charset val="134"/>
    </font>
    <font>
      <sz val="14"/>
      <name val="华文中宋"/>
      <family val="3"/>
      <charset val="134"/>
    </font>
  </fonts>
  <fills count="3">
    <fill>
      <patternFill patternType="none"/>
    </fill>
    <fill>
      <patternFill patternType="gray125"/>
    </fill>
    <fill>
      <patternFill patternType="solid">
        <fgColor indexed="11"/>
        <bgColor indexed="64"/>
      </patternFill>
    </fill>
  </fills>
  <borders count="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s>
  <cellStyleXfs count="19">
    <xf numFmtId="0" fontId="0" fillId="0" borderId="0">
      <alignment vertical="center"/>
    </xf>
    <xf numFmtId="0" fontId="9" fillId="0" borderId="0"/>
    <xf numFmtId="0" fontId="10" fillId="0" borderId="0"/>
    <xf numFmtId="0" fontId="7" fillId="0" borderId="0">
      <alignment vertical="center"/>
    </xf>
    <xf numFmtId="0" fontId="7" fillId="0" borderId="0">
      <alignment vertical="center"/>
    </xf>
    <xf numFmtId="0" fontId="7" fillId="0" borderId="0">
      <alignment vertical="center"/>
    </xf>
    <xf numFmtId="0" fontId="10" fillId="0" borderId="0">
      <alignment vertical="center"/>
    </xf>
    <xf numFmtId="0" fontId="8" fillId="2"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7" fillId="0" borderId="0">
      <alignment vertical="center"/>
    </xf>
    <xf numFmtId="0" fontId="10" fillId="0" borderId="0"/>
    <xf numFmtId="0" fontId="10" fillId="0" borderId="0">
      <alignment vertical="center"/>
    </xf>
    <xf numFmtId="0" fontId="10" fillId="0" borderId="0">
      <alignment vertical="center"/>
    </xf>
    <xf numFmtId="0" fontId="7" fillId="0" borderId="0">
      <alignment vertical="center"/>
    </xf>
    <xf numFmtId="0" fontId="10" fillId="0" borderId="0"/>
    <xf numFmtId="0" fontId="7" fillId="0" borderId="0">
      <alignment vertical="center"/>
    </xf>
    <xf numFmtId="0" fontId="10" fillId="0" borderId="0">
      <alignment vertical="center"/>
    </xf>
  </cellStyleXfs>
  <cellXfs count="28">
    <xf numFmtId="0" fontId="0" fillId="0" borderId="0" xfId="0">
      <alignment vertical="center"/>
    </xf>
    <xf numFmtId="0" fontId="1" fillId="0" borderId="0"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horizontal="left" vertical="center"/>
    </xf>
    <xf numFmtId="0" fontId="0" fillId="0" borderId="0" xfId="0" applyFont="1" applyBorder="1">
      <alignment vertical="center"/>
    </xf>
    <xf numFmtId="0" fontId="4" fillId="0" borderId="1" xfId="2" applyFont="1" applyBorder="1" applyAlignment="1">
      <alignment horizontal="left" vertical="center"/>
    </xf>
    <xf numFmtId="0" fontId="4" fillId="0" borderId="1" xfId="0" applyFont="1" applyFill="1" applyBorder="1" applyAlignment="1" applyProtection="1">
      <alignment horizontal="left" vertical="center"/>
      <protection locked="0"/>
    </xf>
    <xf numFmtId="176" fontId="5" fillId="0" borderId="1" xfId="0" applyNumberFormat="1" applyFont="1" applyFill="1" applyBorder="1" applyAlignment="1" applyProtection="1">
      <alignment horizontal="left" vertical="center"/>
      <protection locked="0"/>
    </xf>
    <xf numFmtId="0" fontId="4" fillId="0" borderId="1" xfId="2" applyFont="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2" fillId="0" borderId="1" xfId="0" applyFont="1" applyBorder="1" applyAlignment="1">
      <alignment horizontal="left" vertical="center"/>
    </xf>
    <xf numFmtId="0" fontId="2" fillId="0" borderId="1" xfId="0" applyFont="1" applyBorder="1">
      <alignment vertical="center"/>
    </xf>
    <xf numFmtId="0" fontId="4" fillId="0" borderId="1" xfId="2" applyNumberFormat="1" applyFont="1" applyBorder="1" applyAlignment="1">
      <alignment horizontal="center" vertical="center" wrapText="1"/>
    </xf>
    <xf numFmtId="0" fontId="1" fillId="0" borderId="3" xfId="0" applyFont="1" applyBorder="1" applyAlignment="1" applyProtection="1">
      <alignment horizontal="center" vertical="center" wrapText="1"/>
      <protection locked="0"/>
    </xf>
    <xf numFmtId="0" fontId="3" fillId="0" borderId="0" xfId="0" applyFont="1" applyBorder="1" applyAlignment="1">
      <alignment horizontal="center" vertical="center" wrapText="1"/>
    </xf>
    <xf numFmtId="0" fontId="12" fillId="0" borderId="2" xfId="0" applyFont="1" applyBorder="1" applyAlignment="1">
      <alignment horizontal="left" vertical="center" wrapText="1"/>
    </xf>
    <xf numFmtId="0" fontId="12" fillId="0" borderId="2" xfId="0" applyFont="1" applyBorder="1" applyAlignment="1">
      <alignment horizontal="left" vertical="center"/>
    </xf>
    <xf numFmtId="0" fontId="13" fillId="0" borderId="1" xfId="0" applyFont="1" applyBorder="1" applyAlignment="1">
      <alignment horizontal="left" vertical="center" wrapText="1"/>
    </xf>
  </cellXfs>
  <cellStyles count="19">
    <cellStyle name="40% - 强调文字颜色 3 3 3 5" xfId="7" xr:uid="{00000000-0005-0000-0000-000000000000}"/>
    <cellStyle name="常规" xfId="0" builtinId="0"/>
    <cellStyle name="常规 10" xfId="6" xr:uid="{00000000-0005-0000-0000-000002000000}"/>
    <cellStyle name="常规 10 2" xfId="8" xr:uid="{00000000-0005-0000-0000-000003000000}"/>
    <cellStyle name="常规 10 2 2" xfId="9" xr:uid="{00000000-0005-0000-0000-000004000000}"/>
    <cellStyle name="常规 11" xfId="10" xr:uid="{00000000-0005-0000-0000-000005000000}"/>
    <cellStyle name="常规 12 10" xfId="5" xr:uid="{00000000-0005-0000-0000-000006000000}"/>
    <cellStyle name="常规 12 2" xfId="11" xr:uid="{00000000-0005-0000-0000-000007000000}"/>
    <cellStyle name="常规 12 2 10" xfId="4" xr:uid="{00000000-0005-0000-0000-000008000000}"/>
    <cellStyle name="常规 12 4" xfId="12" xr:uid="{00000000-0005-0000-0000-000009000000}"/>
    <cellStyle name="常规 2" xfId="13" xr:uid="{00000000-0005-0000-0000-00000A000000}"/>
    <cellStyle name="常规 2 10 2 2" xfId="14" xr:uid="{00000000-0005-0000-0000-00000B000000}"/>
    <cellStyle name="常规 2 19" xfId="1" xr:uid="{00000000-0005-0000-0000-00000C000000}"/>
    <cellStyle name="常规 4" xfId="15" xr:uid="{00000000-0005-0000-0000-00000D000000}"/>
    <cellStyle name="常规 4 11" xfId="3" xr:uid="{00000000-0005-0000-0000-00000E000000}"/>
    <cellStyle name="常规 5" xfId="16" xr:uid="{00000000-0005-0000-0000-00000F000000}"/>
    <cellStyle name="常规 69" xfId="17" xr:uid="{00000000-0005-0000-0000-000010000000}"/>
    <cellStyle name="常规 7" xfId="18" xr:uid="{00000000-0005-0000-0000-000011000000}"/>
    <cellStyle name="常规_发明专利排序" xfId="2" xr:uid="{00000000-0005-0000-0000-000012000000}"/>
  </cellStyles>
  <dxfs count="1">
    <dxf>
      <font>
        <color rgb="FF9C0006"/>
      </font>
      <fill>
        <patternFill patternType="solid">
          <bgColor rgb="FFFFC7CE"/>
        </patternFill>
      </fill>
    </dxf>
  </dxfs>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31185;&#30740;&#31649;&#29702;\&#20854;&#20182;&#22788;&#20132;&#21449;&#24037;&#20316;\&#20154;&#20107;&#22788;&#32771;&#26680;&#27719;&#2463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31185;&#30740;&#31649;&#29702;\&#30693;&#35782;&#20135;&#26435;&#31649;&#29702;\2013\&#24180;&#32456;\&#23665;&#19996;&#30465;&#31185;&#23398;&#38498;2013&#24180;&#24230;&#31185;&#30740;&#25968;&#25454;&#32479;&#35745;&#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31185;&#30740;&#31649;&#29702;\&#22870;&#21169;&#31649;&#29702;\&#38498;&#21457;&#26126;&#19987;&#21033;&#21450;&#35770;&#25991;&#22870;&#21169;\2010\2010&#24180;&#24230;&#23665;&#19996;&#30465;&#31185;&#23398;&#38498;&#21457;&#26126;&#19987;&#21033;&#21450;&#35770;&#25991;&#22870;&#2116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31185;&#30740;&#31649;&#29702;\&#35745;&#21010;&#31649;&#29702;\&#39033;&#30446;&#39564;&#25910;\&#23665;&#19996;&#30465;&#31185;&#23398;&#38498;&#39564;&#25910;&#39033;&#30446;&#30331;&#3576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计算"/>
      <sheetName val="基地"/>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统计表1 (2)"/>
      <sheetName val="统计表1"/>
      <sheetName val="申请专利"/>
      <sheetName val="授权专利"/>
      <sheetName val="软件著作权"/>
      <sheetName val="论文"/>
      <sheetName val="标准"/>
      <sheetName val="著作"/>
      <sheetName val="科技成果"/>
      <sheetName val="奖励"/>
      <sheetName val="平台建设"/>
      <sheetName val="单位"/>
      <sheetName val="论文情况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C2" t="str">
            <v>测试中心</v>
          </cell>
          <cell r="E2" t="str">
            <v>会议鉴定</v>
          </cell>
        </row>
        <row r="3">
          <cell r="C3" t="str">
            <v>经纬公司</v>
          </cell>
          <cell r="E3" t="str">
            <v>函审鉴定</v>
          </cell>
        </row>
        <row r="4">
          <cell r="C4" t="str">
            <v>激光所</v>
          </cell>
          <cell r="E4" t="str">
            <v>会议鉴定、验收</v>
          </cell>
        </row>
        <row r="5">
          <cell r="C5" t="str">
            <v>计算中心</v>
          </cell>
          <cell r="E5" t="str">
            <v>验收</v>
          </cell>
        </row>
        <row r="6">
          <cell r="C6" t="str">
            <v>能源所</v>
          </cell>
          <cell r="E6" t="str">
            <v>结题</v>
          </cell>
        </row>
        <row r="7">
          <cell r="C7" t="str">
            <v>情报所</v>
          </cell>
        </row>
        <row r="8">
          <cell r="C8" t="str">
            <v>生物所</v>
          </cell>
        </row>
        <row r="9">
          <cell r="C9" t="str">
            <v>生物中心</v>
          </cell>
        </row>
        <row r="10">
          <cell r="C10" t="str">
            <v>新材料所</v>
          </cell>
        </row>
        <row r="11">
          <cell r="C11" t="str">
            <v>恒冠公司</v>
          </cell>
        </row>
        <row r="12">
          <cell r="C12" t="str">
            <v>仪表所</v>
          </cell>
        </row>
        <row r="13">
          <cell r="C13" t="str">
            <v>战略所</v>
          </cell>
        </row>
        <row r="14">
          <cell r="C14" t="str">
            <v>自动化所</v>
          </cell>
        </row>
        <row r="15">
          <cell r="C15" t="str">
            <v>节能中心</v>
          </cell>
        </row>
        <row r="16">
          <cell r="C16" t="str">
            <v>天力公司</v>
          </cell>
        </row>
        <row r="17">
          <cell r="C17" t="str">
            <v>桑乐公司</v>
          </cell>
        </row>
        <row r="18">
          <cell r="C18" t="str">
            <v>生促中心</v>
          </cell>
        </row>
        <row r="19">
          <cell r="C19" t="str">
            <v>鸿达公司</v>
          </cell>
        </row>
        <row r="20">
          <cell r="C20" t="str">
            <v>山东省科学院</v>
          </cell>
        </row>
      </sheetData>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年院发明专利及论文奖励"/>
      <sheetName val="2010年院发明专利及论文奖励-分所"/>
      <sheetName val="发明专利排序"/>
      <sheetName val="Sheet1"/>
    </sheetNames>
    <sheetDataSet>
      <sheetData sheetId="0" refreshError="1"/>
      <sheetData sheetId="1" refreshError="1"/>
      <sheetData sheetId="2" refreshError="1"/>
      <sheetData sheetId="3">
        <row r="1">
          <cell r="A1" t="str">
            <v>测试中心</v>
          </cell>
        </row>
        <row r="2">
          <cell r="A2" t="str">
            <v>激光所</v>
          </cell>
        </row>
        <row r="3">
          <cell r="A3" t="str">
            <v>计算中心</v>
          </cell>
        </row>
        <row r="4">
          <cell r="A4" t="str">
            <v>节能中心</v>
          </cell>
        </row>
        <row r="5">
          <cell r="A5" t="str">
            <v>能源所</v>
          </cell>
        </row>
        <row r="6">
          <cell r="A6" t="str">
            <v>情报所</v>
          </cell>
        </row>
        <row r="7">
          <cell r="A7" t="str">
            <v>生物所</v>
          </cell>
        </row>
        <row r="8">
          <cell r="A8" t="str">
            <v>生物中心</v>
          </cell>
        </row>
        <row r="9">
          <cell r="A9" t="str">
            <v>新材料所</v>
          </cell>
        </row>
        <row r="10">
          <cell r="A10" t="str">
            <v>仪表所</v>
          </cell>
        </row>
        <row r="11">
          <cell r="A11" t="str">
            <v>院机关</v>
          </cell>
        </row>
        <row r="12">
          <cell r="A12" t="str">
            <v>战略所</v>
          </cell>
        </row>
        <row r="13">
          <cell r="A13" t="str">
            <v>自动化所</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年"/>
      <sheetName val="2012年"/>
      <sheetName val="单位"/>
      <sheetName val="sheet1"/>
    </sheetNames>
    <sheetDataSet>
      <sheetData sheetId="0"/>
      <sheetData sheetId="1"/>
      <sheetData sheetId="2">
        <row r="2">
          <cell r="D2" t="str">
            <v>省科技厅</v>
          </cell>
        </row>
        <row r="3">
          <cell r="D3" t="str">
            <v>省科学院</v>
          </cell>
        </row>
        <row r="4">
          <cell r="D4" t="str">
            <v>济南市科技局</v>
          </cell>
        </row>
        <row r="5">
          <cell r="D5" t="str">
            <v>青岛市科技局</v>
          </cell>
        </row>
        <row r="6">
          <cell r="D6" t="str">
            <v>济宁市科技局</v>
          </cell>
        </row>
        <row r="7">
          <cell r="D7" t="str">
            <v>省经信委</v>
          </cell>
        </row>
      </sheetData>
      <sheetData sheetId="3"/>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TKO" refreshedDate="43942.658425925903" createdVersion="5" refreshedVersion="5" minRefreshableVersion="3" recordCount="45" xr:uid="{00000000-000A-0000-FFFF-FFFF00000000}">
  <cacheSource type="worksheet">
    <worksheetSource ref="A3:L4" sheet="高水平科研项目经费配套申报明细"/>
  </cacheSource>
  <cacheFields count="26">
    <cacheField name="序号" numFmtId="0">
      <sharedItems count="45">
        <s v="cl2019001"/>
        <s v="cl2019002"/>
        <s v="cl2019003"/>
        <s v="cl2019004"/>
        <s v="cl2019005"/>
        <s v="cl2019006"/>
        <s v="cs2019001"/>
        <s v="cs2019002"/>
        <s v="cs2019003"/>
        <s v="cs2019004"/>
        <s v="cs2019005"/>
        <s v="cs2019006"/>
        <s v="js2019001"/>
        <s v="js2019002"/>
        <s v="js2019003"/>
        <s v="js2019004"/>
        <s v="js2019005"/>
        <s v="js2019006"/>
        <s v="js2019007"/>
        <s v="js2019008"/>
        <s v="js2019009"/>
        <s v="js2019010"/>
        <s v="js2019011"/>
        <s v="js2019012"/>
        <s v="js2019013"/>
        <s v="js2019014"/>
        <s v="jx2019001"/>
        <s v="ny2019001"/>
        <s v="ny2019002"/>
        <s v="ny2019003"/>
        <s v="ny2019004"/>
        <s v="st2019001"/>
        <s v="st2019002"/>
        <s v="st2019003"/>
        <s v="st2019004"/>
        <s v="sw2019001"/>
        <s v="sw2019002"/>
        <s v="yb2019001"/>
        <s v="yb2019002"/>
        <s v="yb2019003"/>
        <s v="yb2019004"/>
        <s v="zd2019001"/>
        <s v="zd2019002"/>
        <s v="zd2019003"/>
        <s v="zl2019001"/>
      </sharedItems>
    </cacheField>
    <cacheField name="填报单位" numFmtId="0">
      <sharedItems count="10">
        <s v="新材料所"/>
        <s v="测试中心"/>
        <s v="计算中心"/>
        <s v="机械设计院"/>
        <s v="能源所"/>
        <s v="生态所"/>
        <s v="生物所"/>
        <s v="仪表所"/>
        <s v="自动化所"/>
        <s v="战略所"/>
      </sharedItems>
    </cacheField>
    <cacheField name="项目名称" numFmtId="0">
      <sharedItems count="45">
        <s v="基于空间电荷控制的KTa1-xNbxO3晶体电光偏转关键问题研究"/>
        <s v="新型硫属红外非线性光学晶体中热传导机制的探索与调控"/>
        <s v="基于液固遗传性以调控固溶极限为导向的Mg合金成分设计研究"/>
        <s v="三维可调控多孔超薄柔性SERS基底的构筑及果蔬表面农残POCT原位检测应用研究"/>
        <s v="大功率变频电机VPI绝缘树脂制备关键技术及应用研究"/>
        <s v="大宗工业固废协同互补生产宽温度窗口SCR脱硝催化剂的关键技术与装备研究"/>
        <s v="非水介质中有机土分散体系高温稳定性的影响因素和机理研究"/>
        <s v="基于UHPLC-HRMS的植物中酚类次生代谢物深度结构解析新方法研究"/>
        <s v="工业区污水处理厂短链氯化石蜡迁移转化及排放特征解析"/>
        <s v="基于印记COF的水产动物食品中全氟与多氟化合物在线萃取与检测方法研究"/>
        <s v="基于质谱成像代谢组学的中药肝、肾毒性分析新方法发展及其应用研究"/>
        <s v="骨组织ILC2s抑制破骨细胞分化在缓解骨质疏松症中的作用和机制研究"/>
        <s v="中原城市群综合科技服务平台研发与应用示范"/>
        <s v="科学**平台"/>
        <s v="基于聚集诱导发光基元的个人健康监测技术"/>
        <s v="面向中小微企业的综合质量服务技术研发与应用"/>
        <s v="重要场所声音信息安全评测系统关键技术研发与应用示范"/>
        <s v="区块链网络监管与安全防护关键技术"/>
        <s v="淄博市政务云平台行政服务云服务项目（2019年到账）"/>
        <s v="浪潮政务云资源服务补充协议"/>
        <s v="专有技术授权使用合同许可合同（长期合同、分年度付款、2019年度到账）"/>
        <s v="新型智慧城市关键技术及管理服务应用标准研制及应用推广研究"/>
        <s v="大数据驱动的制造服务融合技术研究与平台研发"/>
        <s v="基于非对称测地线模型的图像分割方法研究"/>
        <s v="基于异构多媒体信息的用户多样性喜好建模研究"/>
        <s v="自动机器学习中神经网络结构搜索过拟合问题的研究"/>
        <s v="高铁CRTSIII型无砟轨道板流水线模具系统关键技术研究"/>
        <s v="双基碳材促进的NOx/SO2协同吸附及解耦还原机制"/>
        <s v="基于有限时间稳定的有机固体废弃物生物干化数学模型研究"/>
        <s v="生物质基合成气直接制备芳烃双功能核壳催化剂设计与机理研究"/>
        <s v="基于降低城市碳足迹的污水综合处理与资源化研究"/>
        <s v="油田开采区落地油防治技术与装备开发"/>
        <s v="土壤有机碳和团聚体对纳米羟基磷灰石及重金属在饱和多孔介质中迁移的影响研究"/>
        <s v="生防因子草酸脱羧酶对木霉重寄生灰霉菌的影响机制研究"/>
        <s v="基于微生物组学技术的功能型生物活性基质的研发"/>
        <s v="西洋参特色中药材产业链关键技术研究及健康产品研发"/>
        <s v="聚乙二醇化的******"/>
        <s v="高性能激光雷达观测浮标平台研制与系统集成"/>
        <s v="半潜式综合光学测量验证浮标关键技术研究"/>
        <s v="PM2.5浓度时空分布的激光雷达精细探测研究"/>
        <s v="硼掺杂金刚石薄膜电极海洋盐度传感器联合研发与示范应用"/>
        <s v="基于人工智能的智能车普适拟人化决策控制关键技术研究"/>
        <s v="水下自主清洁爬壁机器人关键技术研究"/>
        <s v="退役动力锂离子电池梯次利用关键技术研究"/>
        <s v="我国住宅建筑休眠存量的时空变化规律、区域格局及对策研究"/>
      </sharedItems>
    </cacheField>
    <cacheField name="项目类别" numFmtId="0">
      <sharedItems count="16">
        <s v="国家自然科学基金面上项目"/>
        <s v="国家自然科学基金青年基金项目"/>
        <s v="国家自然科学基金青年项目"/>
        <s v="山东省重点研发计划（重大科技创新工程）"/>
        <s v="国基青年项目"/>
        <s v="国家重点研发计划"/>
        <s v="国家重点研发计划（课题）"/>
        <s v="山东省重点研发计划（重大科技创新工程）-竞争择优类"/>
        <s v="企业委托（横向）"/>
        <s v="国家自然科学基金-青年科学基金项目"/>
        <s v="非国家级纵向项目"/>
        <s v="山东省重大科技创新工程项目"/>
        <s v="山东省外专双百计划"/>
        <s v="国家重点研发计划课题"/>
        <s v="山东省重点研发计划（国际科技合作）"/>
        <s v="省重点研发计划（重大科技创新工程）"/>
      </sharedItems>
    </cacheField>
    <cacheField name="项目来源" numFmtId="0">
      <sharedItems count="9">
        <s v="国家自然科学基金委"/>
        <s v="山东省科技厅"/>
        <s v="国家科技部"/>
        <s v="淄博市大数据局"/>
        <s v="浪潮软件集团有限公司"/>
        <s v="山东道普测评技术有限公司"/>
        <s v="国家自然科学基金委员会"/>
        <s v="山东省外专局"/>
        <s v="国家基金委"/>
      </sharedItems>
    </cacheField>
    <cacheField name="立项批文文号" numFmtId="0">
      <sharedItems containsMixedTypes="1" containsNumber="1" containsInteger="1" count="36">
        <n v="51972179"/>
        <n v="51902168"/>
        <s v="国科金计项〔2019〕31号"/>
        <s v="鲁科字[2019]135号"/>
        <n v="21902091"/>
        <n v="21904080"/>
        <n v="21906096"/>
        <n v="31972145"/>
        <n v="81903571"/>
        <n v="81970759"/>
        <s v="国科高发计字[2019]57号"/>
        <s v="2018YFB0204206"/>
        <s v="国科交字[2019]30号"/>
        <s v="国科高发计字[2019]75号"/>
        <s v="国科交字[2019]44号、国科交函字[2019]127-022号"/>
        <s v="h-js-2019-202"/>
        <s v="h-js-2019-008"/>
        <s v="h-js-2019"/>
        <s v="产发函[2019]324号"/>
        <s v="国科金计项[2019]31号"/>
        <s v="鲁科字[2018]46号"/>
        <n v="51906130"/>
        <n v="51978347"/>
        <n v="21908117"/>
        <s v="2018YFE0106400-003"/>
        <s v="2019YFC1804103"/>
        <n v="31901178"/>
        <n v="31901928"/>
        <s v="2019JZZY020610"/>
        <s v="鲁科字〔2019〕135号"/>
        <s v="省外专双百"/>
        <s v="2019YFC1408003"/>
        <n v="41976179"/>
        <n v="11904191"/>
        <s v="2019GHZ005"/>
        <n v="41971255"/>
      </sharedItems>
    </cacheField>
    <cacheField name="立项时间" numFmtId="0">
      <sharedItems containsDate="1" containsMixedTypes="1" count="26">
        <d v="2019-12-01T00:00:00"/>
        <d v="2019-11-21T00:00:00"/>
        <d v="2019-09-01T00:00:00"/>
        <d v="2019-09-02T00:00:00"/>
        <d v="2019-09-03T00:00:00"/>
        <d v="2019-09-04T00:00:00"/>
        <d v="2019-09-05T00:00:00"/>
        <d v="2019-09-06T00:00:00"/>
        <s v="2019.09.29"/>
        <s v="2019.1.16"/>
        <s v="2019.09.30"/>
        <s v="2019.12.26"/>
        <s v="2019.12.25"/>
        <s v="2019.11.21"/>
        <s v="2018.1.11"/>
        <s v="2019.1.4"/>
        <s v="2017.3.31"/>
        <s v="2019.06.14"/>
        <s v="2019.09.23"/>
        <n v="2018"/>
        <n v="2019.8"/>
        <n v="2019.9"/>
        <n v="2019"/>
        <n v="2019.08"/>
        <n v="2019.11"/>
        <n v="2019.12"/>
      </sharedItems>
    </cacheField>
    <cacheField name="主持单位" numFmtId="0">
      <sharedItems count="15">
        <s v="齐鲁工业大学新材料研究所"/>
        <s v="山东省科学院新材料研究所"/>
        <s v="山东省科学院"/>
        <s v="齐鲁工业大学"/>
        <s v="山东省计算中心（国家超级计算济南中心）"/>
        <s v="山东省计算中心（国家超级计算济南中心)"/>
        <s v="机械设计院"/>
        <s v="山东省科学院能源研究所"/>
        <s v="齐鲁工业大学能源研究所"/>
        <s v="生态研究所"/>
        <s v="齐鲁工业大学（山东省科学院），生物研究所"/>
        <s v="山东省科学院生物研究所"/>
        <s v="山东省科学院海洋仪器仪表研究所"/>
        <s v="山东省科学院自动化研究所"/>
        <s v="山东省科技发展战略研究所"/>
      </sharedItems>
    </cacheField>
    <cacheField name="项目负责人" numFmtId="0">
      <sharedItems count="43">
        <s v="刘冰"/>
        <s v="魏磊"/>
        <s v="王瑨"/>
        <s v="梁秀"/>
        <s v="彭丹"/>
        <s v="朱英"/>
        <s v="张厉"/>
        <s v="李丽丽"/>
        <s v="李慧娟"/>
        <s v="纪文华"/>
        <s v="孙成龙"/>
        <s v="郑婷"/>
        <s v="王英龙"/>
        <s v="潘景山"/>
        <s v="舒明雷"/>
        <s v="李晔"/>
        <s v="陈晓峰"/>
        <s v="李旺"/>
        <s v="李钊"/>
        <s v="王春梅"/>
        <s v="李刚"/>
        <s v="陈达"/>
        <s v="程志勇"/>
        <s v="庞磊"/>
        <s v="周靖"/>
        <s v="王鲁元"/>
        <s v="赵玉晓"/>
        <s v="孙来芝"/>
        <s v="赵保峰"/>
        <s v="王加宁"/>
        <s v="李琪"/>
        <s v="吴晓青"/>
        <s v="张新建"/>
        <s v="屠鹏飞"/>
        <s v="刘可春"/>
        <s v="王波"/>
        <s v="陈世哲"/>
        <s v="刘巧君"/>
        <s v="盖志刚"/>
        <s v="王建强"/>
        <s v="管志光"/>
        <s v="朱运海"/>
        <s v="石峰"/>
      </sharedItems>
    </cacheField>
    <cacheField name="负责人工号" numFmtId="0">
      <sharedItems containsBlank="1" containsMixedTypes="1" containsNumber="1" containsInteger="1" count="39">
        <n v="705027"/>
        <n v="705030"/>
        <n v="705018"/>
        <s v="H705018"/>
        <n v="705033"/>
        <n v="705046"/>
        <n v="702050"/>
        <n v="702073"/>
        <n v="702027"/>
        <n v="702069"/>
        <s v="H702052"/>
        <n v="702089"/>
        <s v="000170"/>
        <n v="701076"/>
        <n v="701029"/>
        <n v="701002"/>
        <s v="校外专家无"/>
        <s v="H701028"/>
        <n v="701089"/>
        <m/>
        <n v="701020"/>
        <s v="H701064"/>
        <n v="701110"/>
        <n v="714001"/>
        <s v="H704004"/>
        <n v="704028"/>
        <n v="704029"/>
        <n v="511816"/>
        <n v="707002"/>
        <n v="707044"/>
        <n v="707031"/>
        <n v="707019"/>
        <n v="706001"/>
        <n v="710135"/>
        <n v="710009"/>
        <n v="710089"/>
        <n v="710031"/>
        <n v="511812"/>
        <n v="708003"/>
      </sharedItems>
    </cacheField>
    <cacheField name="是否新立项" numFmtId="0">
      <sharedItems count="1">
        <s v="新立项"/>
      </sharedItems>
    </cacheField>
    <cacheField name="主持或参与" numFmtId="0">
      <sharedItems count="1">
        <s v="主持"/>
      </sharedItems>
    </cacheField>
    <cacheField name="合同额" numFmtId="0">
      <sharedItems containsMixedTypes="1" containsNumber="1" count="27">
        <n v="60"/>
        <n v="25"/>
        <n v="24"/>
        <n v="400"/>
        <n v="350"/>
        <n v="23"/>
        <n v="26"/>
        <n v="58"/>
        <n v="21"/>
        <n v="55"/>
        <n v="1212"/>
        <n v="2970"/>
        <n v="125"/>
        <n v="330"/>
        <n v="88"/>
        <n v="552.24"/>
        <n v="700"/>
        <s v="每年在上年基础上增加10%"/>
        <n v="320"/>
        <n v="20"/>
        <n v="126"/>
        <n v="431"/>
        <s v="300万元以上"/>
        <n v="480"/>
        <n v="65"/>
        <n v="300"/>
        <n v="500"/>
      </sharedItems>
    </cacheField>
    <cacheField name="当年到位经费（仅横向填写）" numFmtId="0">
      <sharedItems containsString="0" containsBlank="1" containsNumber="1" minValue="0" maxValue="700" count="5">
        <m/>
        <n v="552.24"/>
        <n v="700"/>
        <n v="572"/>
        <n v="20"/>
      </sharedItems>
    </cacheField>
    <cacheField name="项目奖励性质" numFmtId="0">
      <sharedItems count="11">
        <s v="国基面上项目"/>
        <s v="国基青年项目"/>
        <s v="省部级重大科技项目 300 万元（含）以上"/>
        <s v="国家重点研发计划"/>
        <s v="国家重大/重点项目课题"/>
        <s v="企事业单位委托（横向）500万元（含）以上"/>
        <s v="2018年补充申报"/>
        <s v="省部级重大科技项目300万元（含）以上"/>
        <s v="国家自然科学基金面上项目"/>
        <s v="国家自然科学基金青年项目"/>
        <s v="主持省部重大科技项目300万元（含）以上"/>
      </sharedItems>
    </cacheField>
    <cacheField name="奖励金额（万元）" numFmtId="0">
      <sharedItems containsSemiMixedTypes="0" containsString="0" containsNumber="1" containsInteger="1" minValue="0" maxValue="50" count="5">
        <n v="10"/>
        <n v="5"/>
        <n v="50"/>
        <n v="20"/>
        <n v="2"/>
      </sharedItems>
    </cacheField>
    <cacheField name="奖金领取人1" numFmtId="0">
      <sharedItems count="45">
        <s v="刘冰、370911198110310412、4万；"/>
        <s v="魏磊、370112198511267737、5万；"/>
        <s v="王瑨、370902198802113958、5万；"/>
        <s v="梁秀、370923199012130629、5万；"/>
        <s v="彭丹、370112197908207447、2.5万；"/>
        <s v="朱英、370284197803160029、5万；"/>
        <s v="张厉、37110219900118781X、5万；"/>
        <s v="李丽丽、371502198910018228、5万；"/>
        <s v="李慧娟、370686198707022565、5万元"/>
        <s v="纪文华，370305198301294013，7万元；"/>
        <s v="孙成龙、371327198908220677、5万；"/>
        <s v="郑婷，371302198603031624，10万元；"/>
        <s v="王英龙、_x000a_370102196507063334、_x000a_19万"/>
        <s v="潘景山、372523197512102932、  6万"/>
        <s v="王英龙、370102196507063334、_x000a_10万元"/>
        <s v="舒明雷、370685197908223039、_x000a_12.5万元"/>
        <s v="李晔、370687198110212071、12.5万"/>
        <s v="张淑慧、370828198102144428、2.5万"/>
        <s v="李旺、370902198501061250、  5万"/>
        <s v="李钊、_x000a_370102197502063313、_x000a_3.5万"/>
        <s v="王春梅370902197401161225、  5万"/>
        <s v="杨扬、371203198103073538、  20万"/>
        <s v="方可、370105198409251110、  5万"/>
        <s v="陈达、370302198602086016、  5万元"/>
        <s v="程志勇、429006198505143973、  5万"/>
        <s v="人工智能研究院、5万"/>
        <s v="周靖、37010519621109291X、1万；"/>
        <s v="王鲁元、371426198810192013、5万"/>
        <s v="赵玉晓、370112198212157415、10万"/>
        <s v="孙来芝、370883198409165316、5万"/>
        <s v="赵保峰370102197608103336、10万"/>
        <s v="王加宁、120104196610276318、20万"/>
        <s v="李琪、370982199004295327、5万"/>
        <s v="吴晓青、372901198305230825、2.5万元"/>
        <s v="张新建、372823197806020015、0.5万元"/>
        <s v="刘可春、370121196411247410、1.3万元"/>
        <s v="王利振、370112198411066815、1万元"/>
        <s v="王波、370284198002054335、6万"/>
        <s v="陈世哲、41292419750107421X、5万；"/>
        <s v="刘巧君、370213198410015241、5万；"/>
        <s v="盖志刚、620102198208085331、1万"/>
        <s v="李研强，370102197709173333，1.4万"/>
        <s v="张东：610103196409253755、1万"/>
        <s v="朱运海、372831197408117516、1万"/>
        <s v="石峰、320311197212241271、10万"/>
      </sharedItems>
    </cacheField>
    <cacheField name="奖金领取人2" numFmtId="0">
      <sharedItems containsBlank="1" count="23">
        <s v="王旭平、370923197712280012、2万；"/>
        <m/>
        <s v="牟秋红、372328197809082128、1.5万；"/>
        <s v="刘峰，370781198109090537，3万元"/>
        <s v="丁青艳、_x000a_370102198108104548、_x000a_15万"/>
        <s v="郭猛、370481198301164210、5万"/>
        <s v="舒明雷、370685197908223039、5万元"/>
        <s v="周书旺、372922198512119013、_x000a_4.5万元"/>
        <s v="张鹏、370102198104220314、9万"/>
        <s v="王连海、370102196911100010、1.3万"/>
        <s v="王继彬、_x000a_37132219840511001X、 _x000a_0.5万"/>
        <s v="刘国强、370102197103062516、0.7万元；"/>
        <s v="李岩、371328198209070039、5万"/>
        <s v="张新建、372823197806020015、1万元"/>
        <s v="吴晓青、372901198305230825、0.8万元"/>
        <s v="张轩铭、370102198212220039、1.1万元"/>
        <s v="刘可春、370121196411247410、0.9万元"/>
        <s v="万晓正、370682198304135973、6万元；"/>
        <s v="万晓正、370682198304135973、1万；"/>
        <s v="郭风祥、37078619861025631X、1万；"/>
        <s v="张子辉，3701021982061415100.6万"/>
        <s v="姜茹：372930199301100026、1.9万"/>
        <s v="周广旭、370321197806171516、1.8万"/>
      </sharedItems>
    </cacheField>
    <cacheField name="奖金领取人3" numFmtId="0">
      <sharedItems containsBlank="1" count="22">
        <s v="杨玉国、372927197804011917、1.5万；"/>
        <m/>
        <s v="李金辉、372501197609071134、1万"/>
        <s v="李钊、_x000a_370102197502063313、_x000a_9万"/>
        <s v="赵志刚、372325198002020810、5万"/>
        <s v="孔祥龙、372923198007140096、_x000a_1.5万元"/>
        <s v="刘照阳、_x000a_370112198908097414、_x000a_3万元"/>
        <s v="吴晓明、372301198104240012、7.5万"/>
        <s v="徐淑奖、370102197901205817、0.5万"/>
        <s v="张虎、_x000a_370181198701184492、_x000a_0.5万"/>
        <s v="王修涛、372801198010216414、0.3万元；"/>
        <s v="华栋梁、420704198006160338、2万"/>
        <s v="周红姿、370285197609060047、0.5万元"/>
        <s v="周方园、370911199003314850、1.5万元"/>
        <s v="李晓彬、37148219851106512X、0.55万元"/>
        <s v="王荣春、370125198307172732、0.9万元"/>
        <s v="杨英东、371321198406196912、2万"/>
        <s v="张继明、370784198612182016、1万；"/>
        <s v="柴旭、142729199212093910、1万；"/>
        <s v="王勇，370783198301120399，1.6万"/>
        <s v="王学林：370822197412143719、1.9万"/>
        <s v="邢仁鹏、371482198007090035、1万"/>
      </sharedItems>
    </cacheField>
    <cacheField name="奖金领取人4" numFmtId="0">
      <sharedItems containsBlank="1" count="20">
        <s v="吕宪顺、37072219791210581X、0.4万；"/>
        <m/>
        <s v="……"/>
        <s v="单珂、_x000a_370104198506021919、_x000a_7万"/>
        <s v="霍吉东、371482198610292619、2万"/>
        <s v="单柯、_x000a_370104198506021919、_x000a_1.2万元"/>
        <s v="汪付强、372822198002041230、7万"/>
        <s v="邹丰义、370102196904154555、0.5万"/>
        <s v="徐照岗、_x000a_371525198710220717、_x000a_0.5万"/>
        <s v="刘素香、370703197210204427、2万元"/>
        <s v="周方园、370911199003314850、1万元"/>
        <s v="范素素、371425198603058202、0.8万元"/>
        <s v="张姗姗、230381198607170326、0.45万"/>
        <s v="靳梦、370102198506254920、0.9万元"/>
        <s v="张继明、370784198612182016、1万"/>
        <s v="李磊、370302197810164512、1万；"/>
        <s v="张妹、371581198709290487、1万；"/>
        <s v="车晓波，370611198009173517；0.6万"/>
        <s v="单铁城：370111196401275212、0.1万"/>
        <s v="刘媛、371422198101210420、1万"/>
      </sharedItems>
    </cacheField>
    <cacheField name="奖金领取人5" numFmtId="0">
      <sharedItems containsBlank="1" count="17">
        <s v="禹化健、370982199008255277、0.6万；"/>
        <m/>
        <s v="郭莹、370902197901170929、2万"/>
        <s v="刘照阳、_x000a_370112198908097414、_x000a_1.5万"/>
        <s v="刘宏、370302198201285153、3万"/>
        <s v="张睿超、370102197401230813、0.2万"/>
        <s v="2018年项目补报，任务书中项目负责人进行了调整"/>
        <s v="许海朋、372525198108235810、1万"/>
        <s v="张广志、370724197801127293、0.4万"/>
        <s v="夏青、370921198809115410、0.45万"/>
        <s v="张云、370683198208189222、0.2万元"/>
        <s v="孙金伟、370284198511243310、1万"/>
        <s v="吴玉尚、371523198905026639、1万；"/>
        <s v="王韶琰、371202199205050060、1万；"/>
        <s v="于良杰，370283197703275615，0.6万"/>
        <s v="许兆霞：372426197609140824、0.1万"/>
        <s v="郭坤、370181198601051158、0.2万元"/>
      </sharedItems>
    </cacheField>
    <cacheField name="奖金领取人6" numFmtId="0">
      <sharedItems containsBlank="1" count="10">
        <s v="户延延、37292219880305140X、0.5万；"/>
        <m/>
        <s v="刘辉、37152519900405009X、_x000a_0.8万"/>
        <s v="张建强、370725198704273775、3万"/>
        <s v="周红姿、370285197609060047、0.4万"/>
        <s v="张云、370683198208189222、0.35万元"/>
        <s v="李晓彬、37148219851106512X、0.2万元"/>
        <s v="闫星魁、370203198511064517、1万"/>
        <s v="杨祥龙、370923198901272817、1万；"/>
        <s v="朱运海，372831197408117516，0.2万"/>
      </sharedItems>
    </cacheField>
    <cacheField name="奖金领取人7" numFmtId="0">
      <sharedItems containsBlank="1" count="7">
        <s v="吴丰年、371202198811022137、0.5万；"/>
        <m/>
        <s v="郝秋赟、370828198204101349、3万"/>
        <s v="赵晓燕、370631197802217045、0.4万"/>
        <s v="何秋霞、370829198007186220、0.25万元"/>
        <s v="何秋霞、370829198007186220、0.15万元"/>
        <s v="苗斌、371002198210211513、1万"/>
      </sharedItems>
    </cacheField>
    <cacheField name="奖金领取人8" numFmtId="0">
      <sharedItems containsBlank="1" count="7">
        <s v="邱程程、370831199009106622、0.5万；"/>
        <m/>
        <s v="马晓凤、371323198406021728、3万"/>
        <s v="谢雪迎、3701021984121525280、0.2万"/>
        <s v="靳梦、370102198506254920、0.25万元"/>
        <s v="夏青、370921198809115410、0.15万元"/>
        <s v="王文彦、654126198311212124、1万"/>
      </sharedItems>
    </cacheField>
    <cacheField name="奖金领取人9" numFmtId="0">
      <sharedItems containsBlank="1" count="5">
        <m/>
        <s v="姜竞赛、371083198009208011、1万"/>
        <s v="王希敏、370102196512204525、0.1万元"/>
        <s v="张轩铭、370102198212220039、0.15万元"/>
        <s v="李磊、370302197810164512、1万"/>
      </sharedItems>
    </cacheField>
    <cacheField name="奖金领取人10" numFmtId="0">
      <sharedItems containsBlank="1" count="4">
        <m/>
        <s v="毕晓燕、371082198209128327、1万"/>
        <s v="王凤霞、372330197210150149、0.1万元"/>
        <s v="陈锡强、610303197205310477、0.15万元"/>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5">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r>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x v="429496729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数据透视表1" cacheId="0" applyNumberFormats="0" applyBorderFormats="0" applyFontFormats="0" applyPatternFormats="0" applyAlignmentFormats="0" applyWidthHeightFormats="1" dataCaption="值" updatedVersion="5" minRefreshableVersion="3" useAutoFormatting="1" createdVersion="5" indent="0" compact="0" outline="1" outlineData="1" compactData="0" multipleFieldFilters="0">
  <location ref="A3:B14" firstHeaderRow="1" firstDataRow="1" firstDataCol="1"/>
  <pivotFields count="26">
    <pivotField compact="0" showAll="0">
      <items count="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t="default"/>
      </items>
    </pivotField>
    <pivotField axis="axisRow" compact="0" showAll="0">
      <items count="11">
        <item x="1"/>
        <item x="3"/>
        <item x="2"/>
        <item x="4"/>
        <item x="5"/>
        <item x="6"/>
        <item x="0"/>
        <item x="7"/>
        <item x="9"/>
        <item x="8"/>
        <item t="default"/>
      </items>
    </pivotField>
    <pivotField dataField="1" compact="0" showAll="0">
      <items count="46">
        <item x="39"/>
        <item x="38"/>
        <item x="4"/>
        <item x="22"/>
        <item x="5"/>
        <item x="6"/>
        <item x="26"/>
        <item x="37"/>
        <item x="8"/>
        <item x="11"/>
        <item x="7"/>
        <item x="23"/>
        <item x="30"/>
        <item x="14"/>
        <item x="0"/>
        <item x="41"/>
        <item x="34"/>
        <item x="2"/>
        <item x="24"/>
        <item x="9"/>
        <item x="28"/>
        <item x="10"/>
        <item x="36"/>
        <item x="13"/>
        <item x="19"/>
        <item x="15"/>
        <item x="40"/>
        <item x="17"/>
        <item x="3"/>
        <item x="33"/>
        <item x="29"/>
        <item x="27"/>
        <item x="42"/>
        <item x="32"/>
        <item x="43"/>
        <item x="44"/>
        <item x="35"/>
        <item x="1"/>
        <item x="21"/>
        <item x="31"/>
        <item x="12"/>
        <item x="16"/>
        <item x="20"/>
        <item x="18"/>
        <item x="25"/>
        <item t="default"/>
      </items>
    </pivotField>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s>
  <rowFields count="1">
    <field x="1"/>
  </rowFields>
  <rowItems count="11">
    <i>
      <x/>
    </i>
    <i>
      <x v="1"/>
    </i>
    <i>
      <x v="2"/>
    </i>
    <i>
      <x v="3"/>
    </i>
    <i>
      <x v="4"/>
    </i>
    <i>
      <x v="5"/>
    </i>
    <i>
      <x v="6"/>
    </i>
    <i>
      <x v="7"/>
    </i>
    <i>
      <x v="8"/>
    </i>
    <i>
      <x v="9"/>
    </i>
    <i t="grand">
      <x/>
    </i>
  </rowItems>
  <colItems count="1">
    <i/>
  </colItems>
  <dataFields count="1">
    <dataField name="计数项:项目名称"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B22"/>
  <sheetViews>
    <sheetView workbookViewId="0">
      <selection activeCell="B16" sqref="B16"/>
    </sheetView>
  </sheetViews>
  <sheetFormatPr defaultColWidth="9" defaultRowHeight="15" x14ac:dyDescent="0.25"/>
  <cols>
    <col min="1" max="1" width="11.9140625"/>
    <col min="2" max="2" width="18.1640625"/>
  </cols>
  <sheetData>
    <row r="3" spans="1:2" x14ac:dyDescent="0.25">
      <c r="A3" t="s">
        <v>0</v>
      </c>
      <c r="B3" t="s">
        <v>1</v>
      </c>
    </row>
    <row r="4" spans="1:2" x14ac:dyDescent="0.25">
      <c r="A4" t="s">
        <v>2</v>
      </c>
      <c r="B4">
        <v>6</v>
      </c>
    </row>
    <row r="5" spans="1:2" x14ac:dyDescent="0.25">
      <c r="A5" t="s">
        <v>3</v>
      </c>
      <c r="B5">
        <v>1</v>
      </c>
    </row>
    <row r="6" spans="1:2" x14ac:dyDescent="0.25">
      <c r="A6" t="s">
        <v>4</v>
      </c>
      <c r="B6">
        <v>14</v>
      </c>
    </row>
    <row r="7" spans="1:2" x14ac:dyDescent="0.25">
      <c r="A7" t="s">
        <v>5</v>
      </c>
      <c r="B7">
        <v>4</v>
      </c>
    </row>
    <row r="8" spans="1:2" x14ac:dyDescent="0.25">
      <c r="A8" t="s">
        <v>6</v>
      </c>
      <c r="B8">
        <v>4</v>
      </c>
    </row>
    <row r="9" spans="1:2" x14ac:dyDescent="0.25">
      <c r="A9" t="s">
        <v>7</v>
      </c>
      <c r="B9">
        <v>2</v>
      </c>
    </row>
    <row r="10" spans="1:2" x14ac:dyDescent="0.25">
      <c r="A10" t="s">
        <v>8</v>
      </c>
      <c r="B10">
        <v>6</v>
      </c>
    </row>
    <row r="11" spans="1:2" x14ac:dyDescent="0.25">
      <c r="A11" t="s">
        <v>9</v>
      </c>
      <c r="B11">
        <v>4</v>
      </c>
    </row>
    <row r="12" spans="1:2" x14ac:dyDescent="0.25">
      <c r="A12" t="s">
        <v>10</v>
      </c>
      <c r="B12">
        <v>1</v>
      </c>
    </row>
    <row r="13" spans="1:2" x14ac:dyDescent="0.25">
      <c r="A13" t="s">
        <v>11</v>
      </c>
      <c r="B13">
        <v>3</v>
      </c>
    </row>
    <row r="14" spans="1:2" x14ac:dyDescent="0.25">
      <c r="A14" t="s">
        <v>12</v>
      </c>
      <c r="B14">
        <v>45</v>
      </c>
    </row>
    <row r="18" spans="1:2" x14ac:dyDescent="0.25">
      <c r="A18" t="s">
        <v>13</v>
      </c>
    </row>
    <row r="19" spans="1:2" x14ac:dyDescent="0.25">
      <c r="A19" t="s">
        <v>14</v>
      </c>
    </row>
    <row r="20" spans="1:2" x14ac:dyDescent="0.25">
      <c r="A20" t="s">
        <v>15</v>
      </c>
    </row>
    <row r="21" spans="1:2" x14ac:dyDescent="0.25">
      <c r="A21" t="s">
        <v>16</v>
      </c>
      <c r="B21">
        <v>4</v>
      </c>
    </row>
    <row r="22" spans="1:2" x14ac:dyDescent="0.25">
      <c r="A22" t="s">
        <v>17</v>
      </c>
    </row>
  </sheetData>
  <phoneticPr fontId="11"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5"/>
  <sheetViews>
    <sheetView tabSelected="1" zoomScaleNormal="100" zoomScaleSheetLayoutView="100" workbookViewId="0">
      <selection activeCell="E8" sqref="E8"/>
    </sheetView>
  </sheetViews>
  <sheetFormatPr defaultColWidth="9" defaultRowHeight="15" x14ac:dyDescent="0.25"/>
  <cols>
    <col min="1" max="1" width="5.58203125" style="4" customWidth="1"/>
    <col min="2" max="2" width="10.1640625" style="4" customWidth="1"/>
    <col min="3" max="3" width="11.5" style="4" customWidth="1"/>
    <col min="4" max="4" width="21.4140625" style="5" customWidth="1"/>
    <col min="5" max="5" width="13.4140625" style="6" customWidth="1"/>
    <col min="6" max="6" width="6.9140625" style="6" customWidth="1"/>
    <col min="7" max="7" width="12.58203125" style="6" customWidth="1"/>
    <col min="8" max="8" width="9.58203125" style="4" customWidth="1"/>
    <col min="9" max="9" width="8.1640625" style="4" customWidth="1"/>
    <col min="10" max="10" width="7" style="4" customWidth="1"/>
    <col min="11" max="11" width="9.08203125" style="4" customWidth="1"/>
    <col min="12" max="12" width="10.58203125" style="4" customWidth="1"/>
    <col min="13" max="13" width="9.58203125" style="7" customWidth="1"/>
    <col min="14" max="16384" width="9" style="7"/>
  </cols>
  <sheetData>
    <row r="1" spans="1:13" ht="34.25" customHeight="1" x14ac:dyDescent="0.25">
      <c r="A1" s="24" t="s">
        <v>27</v>
      </c>
      <c r="B1" s="24"/>
      <c r="C1" s="24"/>
      <c r="D1" s="24"/>
      <c r="E1" s="24"/>
      <c r="F1" s="24"/>
      <c r="G1" s="24"/>
      <c r="H1" s="24"/>
      <c r="I1" s="24"/>
      <c r="J1" s="24"/>
      <c r="K1" s="24"/>
      <c r="L1" s="24"/>
    </row>
    <row r="2" spans="1:13" ht="25.25" customHeight="1" x14ac:dyDescent="0.25">
      <c r="A2" s="27" t="s">
        <v>32</v>
      </c>
      <c r="B2" s="27"/>
      <c r="C2" s="27"/>
      <c r="D2" s="27"/>
      <c r="E2" s="27"/>
      <c r="F2" s="27"/>
      <c r="G2" s="27"/>
      <c r="H2" s="27"/>
      <c r="I2" s="27"/>
      <c r="J2" s="27"/>
      <c r="K2" s="27"/>
      <c r="L2" s="27"/>
      <c r="M2" s="27"/>
    </row>
    <row r="3" spans="1:13" s="1" customFormat="1" ht="41.4" customHeight="1" x14ac:dyDescent="0.25">
      <c r="A3" s="23" t="s">
        <v>18</v>
      </c>
      <c r="B3" s="23" t="s">
        <v>33</v>
      </c>
      <c r="C3" s="23" t="s">
        <v>19</v>
      </c>
      <c r="D3" s="23" t="s">
        <v>31</v>
      </c>
      <c r="E3" s="23" t="s">
        <v>20</v>
      </c>
      <c r="F3" s="23" t="s">
        <v>26</v>
      </c>
      <c r="G3" s="23" t="s">
        <v>21</v>
      </c>
      <c r="H3" s="23" t="s">
        <v>22</v>
      </c>
      <c r="I3" s="23" t="s">
        <v>23</v>
      </c>
      <c r="J3" s="23" t="s">
        <v>24</v>
      </c>
      <c r="K3" s="23" t="s">
        <v>28</v>
      </c>
      <c r="L3" s="23" t="s">
        <v>25</v>
      </c>
      <c r="M3" s="23" t="s">
        <v>29</v>
      </c>
    </row>
    <row r="4" spans="1:13" s="2" customFormat="1" ht="30" customHeight="1" x14ac:dyDescent="0.25">
      <c r="A4" s="22">
        <v>1</v>
      </c>
      <c r="B4" s="8"/>
      <c r="C4" s="8"/>
      <c r="D4" s="8"/>
      <c r="E4" s="9"/>
      <c r="F4" s="9"/>
      <c r="G4" s="9"/>
      <c r="H4" s="10"/>
      <c r="I4" s="9"/>
      <c r="J4" s="9"/>
      <c r="K4" s="9"/>
      <c r="L4" s="18"/>
      <c r="M4" s="20"/>
    </row>
    <row r="5" spans="1:13" s="3" customFormat="1" ht="30" customHeight="1" x14ac:dyDescent="0.25">
      <c r="A5" s="22">
        <v>2</v>
      </c>
      <c r="B5" s="11"/>
      <c r="C5" s="11"/>
      <c r="D5" s="11"/>
      <c r="E5" s="12"/>
      <c r="F5" s="12"/>
      <c r="G5" s="12"/>
      <c r="H5" s="13"/>
      <c r="I5" s="13"/>
      <c r="J5" s="13"/>
      <c r="K5" s="13"/>
      <c r="L5" s="19"/>
      <c r="M5" s="21"/>
    </row>
    <row r="6" spans="1:13" s="3" customFormat="1" ht="30" customHeight="1" x14ac:dyDescent="0.25">
      <c r="A6" s="22">
        <v>3</v>
      </c>
      <c r="B6" s="11"/>
      <c r="C6" s="11"/>
      <c r="D6" s="11"/>
      <c r="E6" s="12"/>
      <c r="F6" s="12"/>
      <c r="G6" s="12"/>
      <c r="H6" s="13"/>
      <c r="I6" s="13"/>
      <c r="J6" s="13"/>
      <c r="K6" s="13"/>
      <c r="L6" s="19"/>
      <c r="M6" s="21"/>
    </row>
    <row r="7" spans="1:13" s="3" customFormat="1" ht="30" customHeight="1" x14ac:dyDescent="0.25">
      <c r="A7" s="22">
        <v>4</v>
      </c>
      <c r="B7" s="11"/>
      <c r="C7" s="11"/>
      <c r="D7" s="11"/>
      <c r="E7" s="12"/>
      <c r="F7" s="12"/>
      <c r="G7" s="12"/>
      <c r="H7" s="13"/>
      <c r="I7" s="13"/>
      <c r="J7" s="13"/>
      <c r="K7" s="13"/>
      <c r="L7" s="19"/>
      <c r="M7" s="21"/>
    </row>
    <row r="8" spans="1:13" s="3" customFormat="1" ht="30" customHeight="1" x14ac:dyDescent="0.25">
      <c r="A8" s="22">
        <v>5</v>
      </c>
      <c r="B8" s="11"/>
      <c r="C8" s="11"/>
      <c r="D8" s="11"/>
      <c r="E8" s="12"/>
      <c r="F8" s="12"/>
      <c r="G8" s="12"/>
      <c r="H8" s="13"/>
      <c r="I8" s="13"/>
      <c r="J8" s="13"/>
      <c r="K8" s="13"/>
      <c r="L8" s="19"/>
      <c r="M8" s="21"/>
    </row>
    <row r="9" spans="1:13" s="3" customFormat="1" ht="30" customHeight="1" x14ac:dyDescent="0.25">
      <c r="A9" s="22">
        <v>6</v>
      </c>
      <c r="B9" s="11"/>
      <c r="C9" s="11"/>
      <c r="D9" s="11"/>
      <c r="E9" s="14"/>
      <c r="F9" s="14"/>
      <c r="G9" s="14"/>
      <c r="H9" s="15"/>
      <c r="I9" s="15"/>
      <c r="J9" s="15"/>
      <c r="K9" s="15"/>
      <c r="L9" s="19"/>
      <c r="M9" s="21"/>
    </row>
    <row r="10" spans="1:13" s="3" customFormat="1" ht="30" customHeight="1" x14ac:dyDescent="0.25">
      <c r="A10" s="22">
        <v>7</v>
      </c>
      <c r="B10" s="11"/>
      <c r="C10" s="11"/>
      <c r="D10" s="11"/>
      <c r="E10" s="14"/>
      <c r="F10" s="14"/>
      <c r="G10" s="14"/>
      <c r="H10" s="15"/>
      <c r="I10" s="15"/>
      <c r="J10" s="15"/>
      <c r="K10" s="15"/>
      <c r="L10" s="19"/>
      <c r="M10" s="21"/>
    </row>
    <row r="11" spans="1:13" s="3" customFormat="1" ht="30" customHeight="1" x14ac:dyDescent="0.25">
      <c r="A11" s="22">
        <v>8</v>
      </c>
      <c r="B11" s="11"/>
      <c r="C11" s="11"/>
      <c r="D11" s="11"/>
      <c r="E11" s="14"/>
      <c r="F11" s="14"/>
      <c r="G11" s="14"/>
      <c r="H11" s="15"/>
      <c r="I11" s="15"/>
      <c r="J11" s="15"/>
      <c r="K11" s="15"/>
      <c r="L11" s="19"/>
      <c r="M11" s="21"/>
    </row>
    <row r="12" spans="1:13" s="3" customFormat="1" ht="30" customHeight="1" x14ac:dyDescent="0.25">
      <c r="A12" s="22">
        <v>9</v>
      </c>
      <c r="B12" s="11"/>
      <c r="C12" s="11"/>
      <c r="D12" s="11"/>
      <c r="E12" s="14"/>
      <c r="F12" s="14"/>
      <c r="G12" s="14"/>
      <c r="H12" s="15"/>
      <c r="I12" s="15"/>
      <c r="J12" s="15"/>
      <c r="K12" s="15"/>
      <c r="L12" s="19"/>
      <c r="M12" s="21"/>
    </row>
    <row r="13" spans="1:13" s="3" customFormat="1" ht="30" customHeight="1" x14ac:dyDescent="0.25">
      <c r="A13" s="22">
        <v>10</v>
      </c>
      <c r="B13" s="11"/>
      <c r="C13" s="11"/>
      <c r="D13" s="11"/>
      <c r="E13" s="14"/>
      <c r="F13" s="14"/>
      <c r="G13" s="14"/>
      <c r="H13" s="15"/>
      <c r="I13" s="15"/>
      <c r="J13" s="15"/>
      <c r="K13" s="15"/>
      <c r="L13" s="19"/>
      <c r="M13" s="21"/>
    </row>
    <row r="14" spans="1:13" s="3" customFormat="1" ht="30" customHeight="1" x14ac:dyDescent="0.25">
      <c r="A14" s="22">
        <v>11</v>
      </c>
      <c r="B14" s="11"/>
      <c r="C14" s="11"/>
      <c r="D14" s="11"/>
      <c r="E14" s="16"/>
      <c r="F14" s="16"/>
      <c r="G14" s="16"/>
      <c r="H14" s="17"/>
      <c r="I14" s="17"/>
      <c r="J14" s="17"/>
      <c r="K14" s="17"/>
      <c r="L14" s="19"/>
      <c r="M14" s="21"/>
    </row>
    <row r="15" spans="1:13" x14ac:dyDescent="0.25">
      <c r="A15" s="25" t="s">
        <v>30</v>
      </c>
      <c r="B15" s="26"/>
      <c r="C15" s="26"/>
      <c r="D15" s="26"/>
      <c r="E15" s="26"/>
      <c r="F15" s="26"/>
      <c r="G15" s="26"/>
      <c r="H15" s="26"/>
      <c r="I15" s="26"/>
      <c r="J15" s="26"/>
      <c r="K15" s="26"/>
      <c r="L15" s="26"/>
      <c r="M15" s="26"/>
    </row>
  </sheetData>
  <sheetProtection selectLockedCells="1" sort="0" autoFilter="0"/>
  <autoFilter ref="A3:L3" xr:uid="{00000000-0009-0000-0000-000001000000}"/>
  <sortState ref="A4:AB49">
    <sortCondition ref="A4:A49"/>
  </sortState>
  <mergeCells count="3">
    <mergeCell ref="A1:L1"/>
    <mergeCell ref="A15:M15"/>
    <mergeCell ref="A2:M2"/>
  </mergeCells>
  <phoneticPr fontId="11" type="noConversion"/>
  <conditionalFormatting sqref="E14:F14">
    <cfRule type="duplicateValues" dxfId="0" priority="5"/>
  </conditionalFormatting>
  <printOptions horizontalCentered="1"/>
  <pageMargins left="0.35433070866141703" right="0.35433070866141703" top="0.47244094488188998" bottom="0.47244094488188998" header="0.511811023622047" footer="0.23622047244094499"/>
  <pageSetup paperSize="9" fitToHeight="0" orientation="landscape" r:id="rId1"/>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Sheet1</vt:lpstr>
      <vt:lpstr>高水平科研项目经费配套申报明细</vt:lpstr>
      <vt:lpstr>高水平科研项目经费配套申报明细!Print_Area</vt:lpstr>
      <vt:lpstr>高水平科研项目经费配套申报明细!Print_Titles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魏明志</cp:lastModifiedBy>
  <cp:lastPrinted>2021-03-29T03:34:49Z</cp:lastPrinted>
  <dcterms:created xsi:type="dcterms:W3CDTF">2015-09-16T15:15:00Z</dcterms:created>
  <dcterms:modified xsi:type="dcterms:W3CDTF">2021-04-13T04:53:53Z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KSOReadingLayout">
    <vt:bool>true</vt:bool>
  </property>
</Properties>
</file>